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<sst xmlns="http://schemas.openxmlformats.org/spreadsheetml/2006/main" count="32" uniqueCount="32">
  <si>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Biomedica SRL Tgv</t>
  </si>
  <si>
    <t>2ASP</t>
  </si>
  <si>
    <t>Promed System SRL Tgv</t>
  </si>
  <si>
    <t>5ASP</t>
  </si>
  <si>
    <t>Diamed SRL Pucioasa</t>
  </si>
  <si>
    <t>6ASP</t>
  </si>
  <si>
    <t>Euda Medical SRL Moreni</t>
  </si>
  <si>
    <t>8ASP</t>
  </si>
  <si>
    <t>SCM dr Vasilescu Moreni</t>
  </si>
  <si>
    <t>9ASP</t>
  </si>
  <si>
    <t>Amadis SRL Moreni</t>
  </si>
  <si>
    <t>10ASP</t>
  </si>
  <si>
    <t>Almina Trading SRL Tgv</t>
  </si>
  <si>
    <t>11ASP</t>
  </si>
  <si>
    <t>SCM C.Davila Tgv</t>
  </si>
  <si>
    <t>12ASP</t>
  </si>
  <si>
    <t>Medalex SRL Gaesti</t>
  </si>
  <si>
    <t>4ASP</t>
  </si>
  <si>
    <t>CMI dr Cosmiuc L.Tgv.</t>
  </si>
  <si>
    <t>26ASP</t>
  </si>
  <si>
    <t>Spitalul jud.de urgenta Tgv.</t>
  </si>
  <si>
    <t>36ASP</t>
  </si>
  <si>
    <t>Spitalul Orasenesc Gaesti</t>
  </si>
  <si>
    <t>39asp</t>
  </si>
  <si>
    <t>TOTAL analize laborator</t>
  </si>
  <si>
    <t>Aprilie Initial-29.03</t>
  </si>
  <si>
    <t>Dimin.Sp.Gaesti si Lotus Med si redis.sume-29.03</t>
  </si>
  <si>
    <t>Aprilie Final-29.03.2019</t>
  </si>
  <si>
    <t>Mai-Initial</t>
  </si>
  <si>
    <t>Iunie-Initial</t>
  </si>
  <si>
    <t>Trim.II Initial</t>
  </si>
  <si>
    <t>Denumire Furnizor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</si>
</sst>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3.00390625" style="0" customWidth="1"/>
    <col min="2" max="2" width="10.8515625" style="0" customWidth="1"/>
    <col min="3" max="3" width="11.421875" style="0" customWidth="1"/>
    <col min="4" max="4" width="10.28125" style="0" customWidth="1"/>
    <col min="5" max="5" width="10.421875" style="0" customWidth="1"/>
    <col min="6" max="6" width="14.28125" style="0" customWidth="1"/>
    <col min="7" max="7" width="27.28125" style="0" customWidth="1"/>
    <col min="8" max="8" width="12.421875" style="0" customWidth="1"/>
  </cols>
  <sheetData>
    <row r="1" spans="1:8" ht="56.25">
      <c r="A1" s="6" t="s">
        <v>25</v>
      </c>
      <c r="B1" s="7" t="s">
        <v>26</v>
      </c>
      <c r="C1" s="7" t="s">
        <v>27</v>
      </c>
      <c r="D1" s="8" t="s">
        <v>28</v>
      </c>
      <c r="E1" s="8" t="s">
        <v>29</v>
      </c>
      <c r="F1" s="8" t="s">
        <v>30</v>
      </c>
      <c r="G1" s="9" t="s">
        <v>31</v>
      </c>
      <c r="H1" s="10"/>
    </row>
    <row r="2" spans="1:8" ht="12.75">
      <c r="A2" s="1">
        <v>66703</v>
      </c>
      <c r="B2" s="1">
        <v>2264</v>
      </c>
      <c r="C2" s="1">
        <f>A2+B2</f>
        <v>68967</v>
      </c>
      <c r="D2" s="1">
        <v>66703</v>
      </c>
      <c r="E2" s="1">
        <v>66702</v>
      </c>
      <c r="F2" s="1">
        <f>C2+D2+E2</f>
        <v>202372</v>
      </c>
      <c r="G2" s="2" t="s">
        <v>0</v>
      </c>
      <c r="H2" s="2" t="s">
        <v>1</v>
      </c>
    </row>
    <row r="3" spans="1:8" ht="12.75">
      <c r="A3" s="1">
        <v>32510</v>
      </c>
      <c r="B3" s="1">
        <v>1105</v>
      </c>
      <c r="C3" s="1">
        <f aca="true" t="shared" si="0" ref="C3:C14">A3+B3</f>
        <v>33615</v>
      </c>
      <c r="D3" s="1">
        <v>32510</v>
      </c>
      <c r="E3" s="1">
        <v>32510</v>
      </c>
      <c r="F3" s="1">
        <f aca="true" t="shared" si="1" ref="F3:F13">C3+D3+E3</f>
        <v>98635</v>
      </c>
      <c r="G3" s="2" t="s">
        <v>2</v>
      </c>
      <c r="H3" s="2" t="s">
        <v>3</v>
      </c>
    </row>
    <row r="4" spans="1:8" ht="12.75">
      <c r="A4" s="1">
        <v>26436</v>
      </c>
      <c r="B4" s="1">
        <v>899</v>
      </c>
      <c r="C4" s="1">
        <f t="shared" si="0"/>
        <v>27335</v>
      </c>
      <c r="D4" s="1">
        <v>26436</v>
      </c>
      <c r="E4" s="1">
        <v>26436</v>
      </c>
      <c r="F4" s="1">
        <f t="shared" si="1"/>
        <v>80207</v>
      </c>
      <c r="G4" s="2" t="s">
        <v>4</v>
      </c>
      <c r="H4" s="2" t="s">
        <v>5</v>
      </c>
    </row>
    <row r="5" spans="1:8" ht="12.75">
      <c r="A5" s="1">
        <v>29080</v>
      </c>
      <c r="B5" s="1">
        <v>920</v>
      </c>
      <c r="C5" s="1">
        <f t="shared" si="0"/>
        <v>30000</v>
      </c>
      <c r="D5" s="1">
        <v>21942</v>
      </c>
      <c r="E5" s="1">
        <v>30000</v>
      </c>
      <c r="F5" s="1">
        <f t="shared" si="1"/>
        <v>81942</v>
      </c>
      <c r="G5" s="2" t="s">
        <v>6</v>
      </c>
      <c r="H5" s="2" t="s">
        <v>7</v>
      </c>
    </row>
    <row r="6" spans="1:8" ht="12.75">
      <c r="A6" s="1">
        <v>49356</v>
      </c>
      <c r="B6" s="1">
        <v>1678</v>
      </c>
      <c r="C6" s="1">
        <f t="shared" si="0"/>
        <v>51034</v>
      </c>
      <c r="D6" s="1">
        <v>49356</v>
      </c>
      <c r="E6" s="1">
        <v>49355</v>
      </c>
      <c r="F6" s="1">
        <f t="shared" si="1"/>
        <v>149745</v>
      </c>
      <c r="G6" s="2" t="s">
        <v>8</v>
      </c>
      <c r="H6" s="2" t="s">
        <v>9</v>
      </c>
    </row>
    <row r="7" spans="1:8" ht="12.75">
      <c r="A7" s="1">
        <v>32122</v>
      </c>
      <c r="B7" s="1">
        <v>1092</v>
      </c>
      <c r="C7" s="1">
        <f t="shared" si="0"/>
        <v>33214</v>
      </c>
      <c r="D7" s="1">
        <v>32122</v>
      </c>
      <c r="E7" s="1">
        <v>32122</v>
      </c>
      <c r="F7" s="1">
        <f t="shared" si="1"/>
        <v>97458</v>
      </c>
      <c r="G7" s="2" t="s">
        <v>10</v>
      </c>
      <c r="H7" s="2" t="s">
        <v>11</v>
      </c>
    </row>
    <row r="8" spans="1:8" ht="12.75">
      <c r="A8" s="1">
        <v>46054</v>
      </c>
      <c r="B8" s="3">
        <v>1563</v>
      </c>
      <c r="C8" s="1">
        <f t="shared" si="0"/>
        <v>47617</v>
      </c>
      <c r="D8" s="1">
        <v>46054</v>
      </c>
      <c r="E8" s="1">
        <v>46054</v>
      </c>
      <c r="F8" s="1">
        <f t="shared" si="1"/>
        <v>139725</v>
      </c>
      <c r="G8" s="4" t="s">
        <v>12</v>
      </c>
      <c r="H8" s="2" t="s">
        <v>13</v>
      </c>
    </row>
    <row r="9" spans="1:8" ht="12.75">
      <c r="A9" s="1">
        <v>43002</v>
      </c>
      <c r="B9" s="1">
        <v>1461</v>
      </c>
      <c r="C9" s="1">
        <f t="shared" si="0"/>
        <v>44463</v>
      </c>
      <c r="D9" s="1">
        <v>43001</v>
      </c>
      <c r="E9" s="1">
        <v>43002</v>
      </c>
      <c r="F9" s="1">
        <f t="shared" si="1"/>
        <v>130466</v>
      </c>
      <c r="G9" s="2" t="s">
        <v>14</v>
      </c>
      <c r="H9" s="2" t="s">
        <v>15</v>
      </c>
    </row>
    <row r="10" spans="1:8" ht="12.75">
      <c r="A10" s="1">
        <v>26291</v>
      </c>
      <c r="B10" s="3">
        <v>895</v>
      </c>
      <c r="C10" s="1">
        <f t="shared" si="0"/>
        <v>27186</v>
      </c>
      <c r="D10" s="1">
        <v>26290</v>
      </c>
      <c r="E10" s="1">
        <v>26291</v>
      </c>
      <c r="F10" s="1">
        <f t="shared" si="1"/>
        <v>79767</v>
      </c>
      <c r="G10" s="2" t="s">
        <v>16</v>
      </c>
      <c r="H10" s="2" t="s">
        <v>17</v>
      </c>
    </row>
    <row r="11" spans="1:8" ht="12.75">
      <c r="A11" s="1">
        <v>27670</v>
      </c>
      <c r="B11" s="1">
        <v>944</v>
      </c>
      <c r="C11" s="1">
        <f t="shared" si="0"/>
        <v>28614</v>
      </c>
      <c r="D11" s="1">
        <v>27670</v>
      </c>
      <c r="E11" s="1">
        <v>27670</v>
      </c>
      <c r="F11" s="1">
        <f t="shared" si="1"/>
        <v>83954</v>
      </c>
      <c r="G11" s="2" t="s">
        <v>18</v>
      </c>
      <c r="H11" s="2" t="s">
        <v>19</v>
      </c>
    </row>
    <row r="12" spans="1:8" ht="12.75">
      <c r="A12" s="1">
        <v>62879</v>
      </c>
      <c r="B12" s="3">
        <v>2131</v>
      </c>
      <c r="C12" s="1">
        <f t="shared" si="0"/>
        <v>65010</v>
      </c>
      <c r="D12" s="1">
        <v>62879</v>
      </c>
      <c r="E12" s="1">
        <v>62879</v>
      </c>
      <c r="F12" s="1">
        <f t="shared" si="1"/>
        <v>190768</v>
      </c>
      <c r="G12" s="2" t="s">
        <v>20</v>
      </c>
      <c r="H12" s="2" t="s">
        <v>21</v>
      </c>
    </row>
    <row r="13" spans="1:8" ht="12.75">
      <c r="A13" s="1">
        <v>23003</v>
      </c>
      <c r="B13" s="1">
        <v>-14952</v>
      </c>
      <c r="C13" s="1">
        <f t="shared" si="0"/>
        <v>8051</v>
      </c>
      <c r="D13" s="1">
        <v>23003</v>
      </c>
      <c r="E13" s="1">
        <v>23003</v>
      </c>
      <c r="F13" s="1">
        <f t="shared" si="1"/>
        <v>54057</v>
      </c>
      <c r="G13" s="2" t="s">
        <v>22</v>
      </c>
      <c r="H13" s="2" t="s">
        <v>23</v>
      </c>
    </row>
    <row r="14" spans="1:8" ht="12.75">
      <c r="A14" s="3">
        <f>SUM(A2:A13)</f>
        <v>465106</v>
      </c>
      <c r="B14" s="3">
        <f>SUM(B2:B13)</f>
        <v>0</v>
      </c>
      <c r="C14" s="3">
        <f t="shared" si="0"/>
        <v>465106</v>
      </c>
      <c r="D14" s="3">
        <f>SUM(D2:D13)</f>
        <v>457966</v>
      </c>
      <c r="E14" s="3">
        <f>SUM(E2:E13)</f>
        <v>466024</v>
      </c>
      <c r="F14" s="3">
        <f>A14+D14+E14</f>
        <v>1389096</v>
      </c>
      <c r="G14" s="5" t="s">
        <v>24</v>
      </c>
      <c r="H14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2019-04-11T10:48:36Z</dcterms:modified>
  <cp:category/>
  <cp:version/>
  <cp:contentType/>
  <cp:contentStatus/>
</cp:coreProperties>
</file>